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UCA\Diseños UCA\ADMISIONES\Modificaciones pagina Web\Estadistica_de_primer_ingreso\"/>
    </mc:Choice>
  </mc:AlternateContent>
  <bookViews>
    <workbookView xWindow="0" yWindow="0" windowWidth="24945" windowHeight="7755"/>
  </bookViews>
  <sheets>
    <sheet name="2016B" sheetId="1" r:id="rId1"/>
  </sheets>
  <definedNames>
    <definedName name="_xlnm.Print_Area" localSheetId="0">'2016B'!$A$1:$G$18</definedName>
  </definedNames>
  <calcPr calcId="162913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5" i="1"/>
  <c r="C18" i="1" l="1"/>
  <c r="D18" i="1"/>
  <c r="E18" i="1"/>
  <c r="F18" i="1"/>
  <c r="B18" i="1"/>
  <c r="G18" i="1" l="1"/>
</calcChain>
</file>

<file path=xl/sharedStrings.xml><?xml version="1.0" encoding="utf-8"?>
<sst xmlns="http://schemas.openxmlformats.org/spreadsheetml/2006/main" count="23" uniqueCount="23">
  <si>
    <t>CENTRO UNIVERSITARIO TONALA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</si>
  <si>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</si>
  <si>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</si>
  <si>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</si>
  <si>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</si>
  <si>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</si>
  <si>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</si>
  <si>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</si>
  <si>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</si>
  <si>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MEDICO CIRUJANO Y PARTERO</t>
  </si>
  <si>
    <t>ABOGADO</t>
  </si>
  <si>
    <t>INGENIERIA EN CIENCIAS COMPUTACIONALES</t>
  </si>
  <si>
    <t>LICENCIATURA EN SALUD PUBLICA</t>
  </si>
  <si>
    <t>INGENIERIA EN ENERGIA</t>
  </si>
  <si>
    <t>LICENCIATURA EN GERONTOLOGIA</t>
  </si>
  <si>
    <t>LICENCIATURA EN HISTORIA DEL ARTE</t>
  </si>
  <si>
    <t>INGENIERIA EN NANOTECNOLOGIA</t>
  </si>
  <si>
    <t>LICENCIATURA EN ESTUDIOS LIBERALES</t>
  </si>
  <si>
    <t>LICENCIATURA EN ADMINISTRACION DE NEGOCIOS</t>
  </si>
  <si>
    <t>TOTAL TONALA</t>
  </si>
  <si>
    <t>LICENCIATURA EN NUTRICION</t>
  </si>
  <si>
    <t>LICENCIATURA EN DISEÑO DE ARTESANIA</t>
  </si>
  <si>
    <t>DEMANDA POR CARRERA, NIVEL Y CENTRO CAL. 2016"B"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</si>
</sst>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10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abSelected="1" workbookViewId="0">
      <selection sqref="A1:G1"/>
    </sheetView>
  </sheetViews>
  <sheetFormatPr baseColWidth="10" defaultRowHeight="15" x14ac:dyDescent="0.25"/>
  <cols>
    <col min="1" max="1" width="46.125" bestFit="1" customWidth="1"/>
    <col min="2" max="7" width="13.75" customWidth="1"/>
  </cols>
  <sheetData>
    <row r="1" spans="1:7" ht="26.25" x14ac:dyDescent="0.25">
      <c r="A1" s="9" t="s">
        <v>22</v>
      </c>
      <c r="B1" s="9"/>
      <c r="C1" s="9"/>
      <c r="D1" s="9"/>
      <c r="E1" s="9"/>
      <c r="F1" s="9"/>
      <c r="G1" s="9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0" t="s">
        <v>0</v>
      </c>
      <c r="B3" s="10"/>
      <c r="C3" s="10"/>
      <c r="D3" s="10"/>
      <c r="E3" s="10"/>
      <c r="F3" s="10"/>
      <c r="G3" s="10"/>
    </row>
    <row r="4" spans="1:7" ht="31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 t="s">
        <v>16</v>
      </c>
      <c r="B5" s="5">
        <v>119</v>
      </c>
      <c r="C5" s="5">
        <v>80</v>
      </c>
      <c r="D5" s="5">
        <v>39</v>
      </c>
      <c r="E5" s="5">
        <v>80</v>
      </c>
      <c r="F5" s="5">
        <v>0</v>
      </c>
      <c r="G5" s="4">
        <f>$C5/$B5</f>
        <v>0.67226890756302526</v>
      </c>
    </row>
    <row r="6" spans="1:7" x14ac:dyDescent="0.25">
      <c r="A6" s="3" t="s">
        <v>10</v>
      </c>
      <c r="B6" s="5">
        <v>502</v>
      </c>
      <c r="C6" s="5">
        <v>150</v>
      </c>
      <c r="D6" s="5">
        <v>352</v>
      </c>
      <c r="E6" s="5">
        <v>150</v>
      </c>
      <c r="F6" s="5">
        <v>0</v>
      </c>
      <c r="G6" s="4">
        <f t="shared" ref="G6:G17" si="0">$C6/$B6</f>
        <v>0.29880478087649404</v>
      </c>
    </row>
    <row r="7" spans="1:7" x14ac:dyDescent="0.25">
      <c r="A7" s="3" t="s">
        <v>12</v>
      </c>
      <c r="B7" s="5">
        <v>91</v>
      </c>
      <c r="C7" s="5">
        <v>35</v>
      </c>
      <c r="D7" s="5">
        <v>56</v>
      </c>
      <c r="E7" s="5">
        <v>35</v>
      </c>
      <c r="F7" s="5">
        <v>0</v>
      </c>
      <c r="G7" s="4">
        <f t="shared" si="0"/>
        <v>0.38461538461538464</v>
      </c>
    </row>
    <row r="8" spans="1:7" x14ac:dyDescent="0.25">
      <c r="A8" s="3" t="s">
        <v>21</v>
      </c>
      <c r="B8" s="5">
        <v>29</v>
      </c>
      <c r="C8" s="5">
        <v>29</v>
      </c>
      <c r="D8" s="5">
        <v>0</v>
      </c>
      <c r="E8" s="5">
        <v>40</v>
      </c>
      <c r="F8" s="5">
        <v>11</v>
      </c>
      <c r="G8" s="4">
        <f t="shared" si="0"/>
        <v>1</v>
      </c>
    </row>
    <row r="9" spans="1:7" x14ac:dyDescent="0.25">
      <c r="A9" s="3" t="s">
        <v>13</v>
      </c>
      <c r="B9" s="5">
        <v>93</v>
      </c>
      <c r="C9" s="5">
        <v>80</v>
      </c>
      <c r="D9" s="5">
        <v>13</v>
      </c>
      <c r="E9" s="5">
        <v>80</v>
      </c>
      <c r="F9" s="5">
        <v>0</v>
      </c>
      <c r="G9" s="4">
        <f t="shared" si="0"/>
        <v>0.86021505376344087</v>
      </c>
    </row>
    <row r="10" spans="1:7" x14ac:dyDescent="0.25">
      <c r="A10" s="3" t="s">
        <v>11</v>
      </c>
      <c r="B10" s="5">
        <v>150</v>
      </c>
      <c r="C10" s="5">
        <v>70</v>
      </c>
      <c r="D10" s="5">
        <v>80</v>
      </c>
      <c r="E10" s="5">
        <v>70</v>
      </c>
      <c r="F10" s="5">
        <v>0</v>
      </c>
      <c r="G10" s="4">
        <f t="shared" si="0"/>
        <v>0.46666666666666667</v>
      </c>
    </row>
    <row r="11" spans="1:7" x14ac:dyDescent="0.25">
      <c r="A11" s="3" t="s">
        <v>8</v>
      </c>
      <c r="B11" s="5">
        <v>227</v>
      </c>
      <c r="C11" s="5">
        <v>80</v>
      </c>
      <c r="D11" s="5">
        <v>147</v>
      </c>
      <c r="E11" s="5">
        <v>80</v>
      </c>
      <c r="F11" s="5">
        <v>0</v>
      </c>
      <c r="G11" s="4">
        <f t="shared" si="0"/>
        <v>0.3524229074889868</v>
      </c>
    </row>
    <row r="12" spans="1:7" x14ac:dyDescent="0.25">
      <c r="A12" s="3" t="s">
        <v>14</v>
      </c>
      <c r="B12" s="5">
        <v>85</v>
      </c>
      <c r="C12" s="5">
        <v>35</v>
      </c>
      <c r="D12" s="5">
        <v>50</v>
      </c>
      <c r="E12" s="5">
        <v>35</v>
      </c>
      <c r="F12" s="5">
        <v>0</v>
      </c>
      <c r="G12" s="4">
        <f t="shared" si="0"/>
        <v>0.41176470588235292</v>
      </c>
    </row>
    <row r="13" spans="1:7" x14ac:dyDescent="0.25">
      <c r="A13" s="3" t="s">
        <v>18</v>
      </c>
      <c r="B13" s="5">
        <v>254</v>
      </c>
      <c r="C13" s="5">
        <v>80</v>
      </c>
      <c r="D13" s="5">
        <v>174</v>
      </c>
      <c r="E13" s="5">
        <v>80</v>
      </c>
      <c r="F13" s="5">
        <v>0</v>
      </c>
      <c r="G13" s="4">
        <f t="shared" si="0"/>
        <v>0.31496062992125984</v>
      </c>
    </row>
    <row r="14" spans="1:7" x14ac:dyDescent="0.25">
      <c r="A14" s="3" t="s">
        <v>20</v>
      </c>
      <c r="B14" s="5">
        <v>234</v>
      </c>
      <c r="C14" s="5">
        <v>60</v>
      </c>
      <c r="D14" s="5">
        <v>174</v>
      </c>
      <c r="E14" s="5">
        <v>60</v>
      </c>
      <c r="F14" s="5">
        <v>0</v>
      </c>
      <c r="G14" s="4">
        <f t="shared" si="0"/>
        <v>0.25641025641025639</v>
      </c>
    </row>
    <row r="15" spans="1:7" x14ac:dyDescent="0.25">
      <c r="A15" s="3" t="s">
        <v>9</v>
      </c>
      <c r="B15" s="5">
        <v>1028</v>
      </c>
      <c r="C15" s="5">
        <v>100</v>
      </c>
      <c r="D15" s="5">
        <v>928</v>
      </c>
      <c r="E15" s="5">
        <v>100</v>
      </c>
      <c r="F15" s="5">
        <v>0</v>
      </c>
      <c r="G15" s="4">
        <f t="shared" si="0"/>
        <v>9.727626459143969E-2</v>
      </c>
    </row>
    <row r="16" spans="1:7" x14ac:dyDescent="0.25">
      <c r="A16" s="3" t="s">
        <v>17</v>
      </c>
      <c r="B16" s="5">
        <v>20</v>
      </c>
      <c r="C16" s="5">
        <v>20</v>
      </c>
      <c r="D16" s="5">
        <v>0</v>
      </c>
      <c r="E16" s="5">
        <v>40</v>
      </c>
      <c r="F16" s="5">
        <v>20</v>
      </c>
      <c r="G16" s="4">
        <f t="shared" si="0"/>
        <v>1</v>
      </c>
    </row>
    <row r="17" spans="1:7" x14ac:dyDescent="0.25">
      <c r="A17" s="3" t="s">
        <v>15</v>
      </c>
      <c r="B17" s="5">
        <v>25</v>
      </c>
      <c r="C17" s="5">
        <v>25</v>
      </c>
      <c r="D17" s="5">
        <v>0</v>
      </c>
      <c r="E17" s="5">
        <v>40</v>
      </c>
      <c r="F17" s="5">
        <v>15</v>
      </c>
      <c r="G17" s="4">
        <f t="shared" si="0"/>
        <v>1</v>
      </c>
    </row>
    <row r="18" spans="1:7" ht="15.75" x14ac:dyDescent="0.25">
      <c r="A18" s="6" t="s">
        <v>19</v>
      </c>
      <c r="B18" s="7">
        <f>SUM(B5:B17)</f>
        <v>2857</v>
      </c>
      <c r="C18" s="7">
        <f t="shared" ref="C18:F18" si="1">SUM(C5:C17)</f>
        <v>844</v>
      </c>
      <c r="D18" s="7">
        <f t="shared" si="1"/>
        <v>2013</v>
      </c>
      <c r="E18" s="7">
        <f t="shared" si="1"/>
        <v>890</v>
      </c>
      <c r="F18" s="7">
        <f t="shared" si="1"/>
        <v>46</v>
      </c>
      <c r="G18" s="8">
        <f>C18/B18</f>
        <v>0.29541477073853695</v>
      </c>
    </row>
  </sheetData>
  <sortState ref="A5:G16">
    <sortCondition ref="A5:A16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2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2016B</vt:lpstr>
      <vt:lpstr>'2016B'!Área_de_impresión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2012-07-24T20:33:16Z</cp:lastPrinted>
  <dcterms:created xsi:type="dcterms:W3CDTF">2012-07-24T20:21:29Z</dcterms:created>
  <dcterms:modified xsi:type="dcterms:W3CDTF">2016-09-06T01:23:02Z</dcterms:modified>
</cp:coreProperties>
</file>